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tary\118  นย.ตูน(2565)\SCRC_เลขา\กิจกรรมแต่ละเดือน\"/>
    </mc:Choice>
  </mc:AlternateContent>
  <xr:revisionPtr revIDLastSave="0" documentId="8_{9AEF6B48-9867-4595-8783-518D61802F43}" xr6:coauthVersionLast="46" xr6:coauthVersionMax="46" xr10:uidLastSave="{00000000-0000-0000-0000-000000000000}"/>
  <bookViews>
    <workbookView xWindow="-108" yWindow="-108" windowWidth="23256" windowHeight="12456" xr2:uid="{21049F17-23BE-442E-8F40-709C161F72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7" i="1" s="1"/>
</calcChain>
</file>

<file path=xl/sharedStrings.xml><?xml version="1.0" encoding="utf-8"?>
<sst xmlns="http://schemas.openxmlformats.org/spreadsheetml/2006/main" count="45" uniqueCount="41">
  <si>
    <t>สรุปผลงานประจำเดือน กรกฏาคม 2565</t>
  </si>
  <si>
    <t>จำนวนสมาชิก  ณ ปัจจุบัน  31  กรกฎาคม  2565</t>
  </si>
  <si>
    <t>คน</t>
  </si>
  <si>
    <t xml:space="preserve">การประชุมเดือนละ 2 ครั้ง (ตามข้อบังคับ)  </t>
  </si>
  <si>
    <t xml:space="preserve">ประชุมครั้งที่ </t>
  </si>
  <si>
    <t>วันที่</t>
  </si>
  <si>
    <t>จำนวนคนมาประชุม</t>
  </si>
  <si>
    <t>คิดเป็นร้อยละ</t>
  </si>
  <si>
    <t>2 กรกฏาคม 2565</t>
  </si>
  <si>
    <t>16 กรกฏาคม 2565</t>
  </si>
  <si>
    <t>20 กรกฏาคม 2565</t>
  </si>
  <si>
    <t>28 กรกฏาคม 2565</t>
  </si>
  <si>
    <t>29กรกฏาคม 2565</t>
  </si>
  <si>
    <t>เฉลี่ย</t>
  </si>
  <si>
    <r>
      <t xml:space="preserve">การชำระเงินค่าบำรุงสโมสร ภาค/RI  ดำเนินการ  </t>
    </r>
    <r>
      <rPr>
        <sz val="11"/>
        <color rgb="FF0070C0"/>
        <rFont val="Tahoma"/>
        <family val="2"/>
        <scheme val="minor"/>
      </rPr>
      <t>เมื่อ 25 กรกฏาคม 2565</t>
    </r>
  </si>
  <si>
    <t xml:space="preserve">กิจกรรมบำเพ็ญประโยชน์  ในเดือน กรกฎาคม   </t>
  </si>
  <si>
    <t>กิจกรรมที่</t>
  </si>
  <si>
    <t>หัวข้อ</t>
  </si>
  <si>
    <t>7 Area ด้าน</t>
  </si>
  <si>
    <t>2-3 ก.ค 2565</t>
  </si>
  <si>
    <t>ปลูกป่า 200 ต้น สร้างรมณียสถาน จ.สระบุรี</t>
  </si>
  <si>
    <t>สิ่งแวดล้อม</t>
  </si>
  <si>
    <t>16 ก.ค 2565</t>
  </si>
  <si>
    <t>มอบรถวิลแชร์ ชุมชน 10 คัน,ไม้เท้า,Walker</t>
  </si>
  <si>
    <t>ชุมชน</t>
  </si>
  <si>
    <t>20 ก.ค 2565</t>
  </si>
  <si>
    <t>โครงการดูแลผู้สูงอายุระยะยาวเชิงป้องกัน
(Preventive long-term care)ในชุมชนโซดา</t>
  </si>
  <si>
    <t>การป้องกันและดูแล</t>
  </si>
  <si>
    <t>25 ก.ค 2565</t>
  </si>
  <si>
    <t>มอบรถวิลแชร์ ให้สำนักงานเขตดุสิต</t>
  </si>
  <si>
    <t>26 ก.ค 2565</t>
  </si>
  <si>
    <t>โครงการบริจาคข้าวสารอาหารแห้ง ทำบุญช่วยเหลือเด็กกำพร้า ณ.วัดห้วยปลากั้ง จ.เชียงราย</t>
  </si>
  <si>
    <t>เยาวชน / การศึกษา</t>
  </si>
  <si>
    <t>28 ก.ค 2565</t>
  </si>
  <si>
    <t xml:space="preserve">โครงการจิตอาสาพระราชทาน แจกน้ำสมุนไพร </t>
  </si>
  <si>
    <t>29 ก.ค 2565</t>
  </si>
  <si>
    <t>โครงการจิตอาสาพระราชทาน ทาสีเครื่องเล่น
ให้โรงเรียนวัดกาหลง จ.สมุทรปราการ</t>
  </si>
  <si>
    <r>
      <t xml:space="preserve">กำหนดการผู้ว่าการภาคเยี่ยมสโมสรอย่างเป็นทางการ  </t>
    </r>
    <r>
      <rPr>
        <sz val="11"/>
        <color rgb="FF0070C0"/>
        <rFont val="Tahoma"/>
        <family val="2"/>
        <scheme val="minor"/>
      </rPr>
      <t>วันที่ 8 กันยายน 2565</t>
    </r>
  </si>
  <si>
    <r>
      <t xml:space="preserve">ลงชื่อ   </t>
    </r>
    <r>
      <rPr>
        <sz val="11"/>
        <color rgb="FF0070C0"/>
        <rFont val="Tahoma"/>
        <family val="2"/>
        <scheme val="minor"/>
      </rPr>
      <t>ณัฐธยาน์  โรจน์ธนไกรกุล</t>
    </r>
  </si>
  <si>
    <t>นายกสโมสรโรตารีสวนจิตรลดา</t>
  </si>
  <si>
    <t>วันที่  31  กรกฎาคม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</si>
</sst>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rgb="FF0070C0"/>
      <name val="Tahoma"/>
      <family val="2"/>
      <scheme val="minor"/>
    </font>
    <font>
      <sz val="11"/>
      <color rgb="FF0070C0"/>
      <name val="Tahoma"/>
      <family val="2"/>
      <charset val="222"/>
      <scheme val="minor"/>
    </font>
    <font>
      <b/>
      <sz val="11"/>
      <color rgb="FF0070C0"/>
      <name val="Tahoma"/>
      <family val="2"/>
      <scheme val="minor"/>
    </font>
    <font>
      <sz val="11"/>
      <color rgb="FF0070C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</xdr:row>
      <xdr:rowOff>93134</xdr:rowOff>
    </xdr:from>
    <xdr:to>
      <xdr:col>4</xdr:col>
      <xdr:colOff>829734</xdr:colOff>
      <xdr:row>5</xdr:row>
      <xdr:rowOff>64672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E50D9C23-859A-41B4-8870-BC80F76DA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1" y="268394"/>
          <a:ext cx="3748193" cy="672578"/>
        </a:xfrm>
        <a:prstGeom prst="rect">
          <a:avLst/>
        </a:prstGeom>
      </xdr:spPr>
    </xdr:pic>
    <xdr:clientData/>
  </xdr:twoCellAnchor>
  <xdr:twoCellAnchor editAs="oneCell">
    <xdr:from>
      <xdr:col>1</xdr:col>
      <xdr:colOff>164777</xdr:colOff>
      <xdr:row>1</xdr:row>
      <xdr:rowOff>33867</xdr:rowOff>
    </xdr:from>
    <xdr:to>
      <xdr:col>1</xdr:col>
      <xdr:colOff>753137</xdr:colOff>
      <xdr:row>5</xdr:row>
      <xdr:rowOff>114059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id="{7CC1FD88-7FA4-412B-A87B-CDEE12020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97" y="209127"/>
          <a:ext cx="588360" cy="78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0CE5-A84B-4C09-BC3F-B41F4AFC370E}">
  <dimension ref="A7:F36"/>
  <sheetViews>
    <sheetView tabSelected="1" workbookViewId="0">
      <selection sqref="A1:XFD1048576"/>
    </sheetView>
  </sheetViews>
  <sheetFormatPr defaultRowHeight="13.8" x14ac:dyDescent="0.25"/>
  <cols>
    <col min="1" max="1" width="4.09765625" customWidth="1"/>
    <col min="2" max="3" width="11.796875" customWidth="1"/>
    <col min="4" max="4" width="38.296875" customWidth="1"/>
    <col min="5" max="5" width="17.5" customWidth="1"/>
    <col min="6" max="6" width="12.5" bestFit="1" customWidth="1"/>
  </cols>
  <sheetData>
    <row r="7" spans="1:6" ht="22.2" x14ac:dyDescent="0.35">
      <c r="B7" s="1" t="s">
        <v>0</v>
      </c>
      <c r="C7" s="1"/>
      <c r="D7" s="1"/>
      <c r="E7" s="1"/>
      <c r="F7" s="1"/>
    </row>
    <row r="9" spans="1:6" x14ac:dyDescent="0.25">
      <c r="A9">
        <v>1</v>
      </c>
      <c r="B9" t="s">
        <v>1</v>
      </c>
      <c r="E9" s="2">
        <v>21</v>
      </c>
      <c r="F9" t="s">
        <v>2</v>
      </c>
    </row>
    <row r="10" spans="1:6" ht="14.4" thickBot="1" x14ac:dyDescent="0.3">
      <c r="A10">
        <v>2</v>
      </c>
      <c r="B10" t="s">
        <v>3</v>
      </c>
    </row>
    <row r="11" spans="1:6" ht="14.4" thickBot="1" x14ac:dyDescent="0.3">
      <c r="B11" s="3" t="s">
        <v>4</v>
      </c>
      <c r="C11" s="4" t="s">
        <v>5</v>
      </c>
      <c r="D11" s="5"/>
      <c r="E11" s="6" t="s">
        <v>6</v>
      </c>
      <c r="F11" s="7" t="s">
        <v>7</v>
      </c>
    </row>
    <row r="12" spans="1:6" x14ac:dyDescent="0.25">
      <c r="B12" s="8">
        <v>1</v>
      </c>
      <c r="C12" s="9" t="s">
        <v>8</v>
      </c>
      <c r="D12" s="10"/>
      <c r="E12" s="11">
        <v>9</v>
      </c>
      <c r="F12" s="12">
        <f>900/21</f>
        <v>42.857142857142854</v>
      </c>
    </row>
    <row r="13" spans="1:6" x14ac:dyDescent="0.25">
      <c r="B13" s="13">
        <v>2</v>
      </c>
      <c r="C13" s="14" t="s">
        <v>9</v>
      </c>
      <c r="D13" s="15"/>
      <c r="E13" s="16">
        <v>12</v>
      </c>
      <c r="F13" s="17">
        <f>1200/21</f>
        <v>57.142857142857146</v>
      </c>
    </row>
    <row r="14" spans="1:6" x14ac:dyDescent="0.25">
      <c r="B14" s="13">
        <v>3</v>
      </c>
      <c r="C14" s="14" t="s">
        <v>10</v>
      </c>
      <c r="D14" s="15"/>
      <c r="E14" s="16">
        <v>7</v>
      </c>
      <c r="F14" s="17">
        <f>700/21</f>
        <v>33.333333333333336</v>
      </c>
    </row>
    <row r="15" spans="1:6" x14ac:dyDescent="0.25">
      <c r="B15" s="13">
        <v>4</v>
      </c>
      <c r="C15" s="14" t="s">
        <v>11</v>
      </c>
      <c r="D15" s="15"/>
      <c r="E15" s="16">
        <v>15</v>
      </c>
      <c r="F15" s="17">
        <f>1500/21</f>
        <v>71.428571428571431</v>
      </c>
    </row>
    <row r="16" spans="1:6" ht="14.4" thickBot="1" x14ac:dyDescent="0.3">
      <c r="B16" s="18">
        <v>5</v>
      </c>
      <c r="C16" s="19" t="s">
        <v>12</v>
      </c>
      <c r="D16" s="20"/>
      <c r="E16" s="21">
        <v>18</v>
      </c>
      <c r="F16" s="22">
        <f>1800/21</f>
        <v>85.714285714285708</v>
      </c>
    </row>
    <row r="17" spans="1:6" x14ac:dyDescent="0.25">
      <c r="E17" s="2" t="s">
        <v>13</v>
      </c>
      <c r="F17" s="23">
        <f>SUM(F12:F16)/5</f>
        <v>58.095238095238095</v>
      </c>
    </row>
    <row r="19" spans="1:6" x14ac:dyDescent="0.25">
      <c r="A19">
        <v>3</v>
      </c>
      <c r="B19" t="s">
        <v>14</v>
      </c>
    </row>
    <row r="20" spans="1:6" x14ac:dyDescent="0.25">
      <c r="B20" t="s">
        <v>15</v>
      </c>
    </row>
    <row r="21" spans="1:6" ht="14.4" thickBot="1" x14ac:dyDescent="0.3"/>
    <row r="22" spans="1:6" ht="14.4" thickBot="1" x14ac:dyDescent="0.3">
      <c r="B22" s="3" t="s">
        <v>16</v>
      </c>
      <c r="C22" s="24" t="s">
        <v>5</v>
      </c>
      <c r="D22" s="6" t="s">
        <v>17</v>
      </c>
      <c r="E22" s="7" t="s">
        <v>18</v>
      </c>
    </row>
    <row r="23" spans="1:6" x14ac:dyDescent="0.25">
      <c r="B23" s="25">
        <v>1</v>
      </c>
      <c r="C23" s="26" t="s">
        <v>19</v>
      </c>
      <c r="D23" s="27" t="s">
        <v>20</v>
      </c>
      <c r="E23" s="28" t="s">
        <v>21</v>
      </c>
    </row>
    <row r="24" spans="1:6" x14ac:dyDescent="0.25">
      <c r="B24" s="13">
        <v>2</v>
      </c>
      <c r="C24" s="16" t="s">
        <v>22</v>
      </c>
      <c r="D24" s="29" t="s">
        <v>23</v>
      </c>
      <c r="E24" s="30" t="s">
        <v>24</v>
      </c>
    </row>
    <row r="25" spans="1:6" ht="27.6" x14ac:dyDescent="0.25">
      <c r="B25" s="13">
        <v>3</v>
      </c>
      <c r="C25" s="16" t="s">
        <v>25</v>
      </c>
      <c r="D25" s="31" t="s">
        <v>26</v>
      </c>
      <c r="E25" s="30" t="s">
        <v>27</v>
      </c>
    </row>
    <row r="26" spans="1:6" x14ac:dyDescent="0.25">
      <c r="B26" s="13">
        <v>4</v>
      </c>
      <c r="C26" s="16" t="s">
        <v>28</v>
      </c>
      <c r="D26" s="29" t="s">
        <v>29</v>
      </c>
      <c r="E26" s="30" t="s">
        <v>24</v>
      </c>
    </row>
    <row r="27" spans="1:6" ht="27.6" x14ac:dyDescent="0.25">
      <c r="B27" s="13">
        <v>5</v>
      </c>
      <c r="C27" s="16" t="s">
        <v>30</v>
      </c>
      <c r="D27" s="32" t="s">
        <v>31</v>
      </c>
      <c r="E27" s="30" t="s">
        <v>32</v>
      </c>
    </row>
    <row r="28" spans="1:6" x14ac:dyDescent="0.25">
      <c r="B28" s="13">
        <v>6</v>
      </c>
      <c r="C28" s="16" t="s">
        <v>33</v>
      </c>
      <c r="D28" s="29" t="s">
        <v>34</v>
      </c>
      <c r="E28" s="30" t="s">
        <v>24</v>
      </c>
    </row>
    <row r="29" spans="1:6" ht="28.2" thickBot="1" x14ac:dyDescent="0.3">
      <c r="B29" s="18">
        <v>7</v>
      </c>
      <c r="C29" s="21" t="s">
        <v>35</v>
      </c>
      <c r="D29" s="33" t="s">
        <v>36</v>
      </c>
      <c r="E29" s="34" t="s">
        <v>32</v>
      </c>
    </row>
    <row r="31" spans="1:6" x14ac:dyDescent="0.25">
      <c r="A31">
        <v>5</v>
      </c>
      <c r="B31" t="s">
        <v>37</v>
      </c>
    </row>
    <row r="34" spans="2:2" x14ac:dyDescent="0.25">
      <c r="B34" t="s">
        <v>38</v>
      </c>
    </row>
    <row r="35" spans="2:2" x14ac:dyDescent="0.25">
      <c r="B35" t="s">
        <v>39</v>
      </c>
    </row>
    <row r="36" spans="2:2" x14ac:dyDescent="0.25">
      <c r="B36" t="s">
        <v>40</v>
      </c>
    </row>
  </sheetData>
  <mergeCells count="7">
    <mergeCell ref="C16:D16"/>
    <mergeCell ref="B7:F7"/>
    <mergeCell ref="C11:D11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2023-03-15T10:50:27Z</dcterms:created>
  <dcterms:modified xsi:type="dcterms:W3CDTF">2023-03-15T10:51:02Z</dcterms:modified>
</cp:coreProperties>
</file>